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5-1-2" sheetId="1" r:id="rId1"/>
  </sheets>
  <definedNames>
    <definedName name="_xlnm.Print_Area" localSheetId="0">'5-1-2'!$A$1:$P$28</definedName>
  </definedNames>
  <calcPr fullCalcOnLoad="1"/>
</workbook>
</file>

<file path=xl/sharedStrings.xml><?xml version="1.0" encoding="utf-8"?>
<sst xmlns="http://schemas.openxmlformats.org/spreadsheetml/2006/main" count="82" uniqueCount="30">
  <si>
    <t>Alumnos matriculados, por Nivel y Sector de Educación, según departamento.</t>
  </si>
  <si>
    <t>Departamento</t>
  </si>
  <si>
    <t>Nivel de Enseñanza</t>
  </si>
  <si>
    <t>Inicial</t>
  </si>
  <si>
    <t>Total</t>
  </si>
  <si>
    <t>Estatal</t>
  </si>
  <si>
    <t>Privado</t>
  </si>
  <si>
    <t xml:space="preserve">Ambato                                     </t>
  </si>
  <si>
    <t>-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</si>
  <si>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</si>
  <si>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</si>
  <si>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</si>
  <si>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</si>
  <si>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</si>
  <si>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</si>
  <si>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</si>
  <si>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</si>
  <si>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</si>
  <si>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</si>
  <si>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</si>
  <si>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</si>
  <si>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</si>
  <si>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</si>
  <si>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</si>
  <si>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Provincia de Catamarca. Año 2011.</t>
  </si>
  <si>
    <t>Primario</t>
  </si>
  <si>
    <t>Secundario</t>
  </si>
  <si>
    <t>Superior No Universitario</t>
  </si>
  <si>
    <r>
      <t>Nota:</t>
    </r>
    <r>
      <rPr>
        <sz val="7"/>
        <rFont val="Arial"/>
        <family val="2"/>
      </rPr>
      <t xml:space="preserve"> No se incluye la matrícula de los niveles Especial, Adultos y Artística.
Datos provisorios.</t>
    </r>
  </si>
  <si>
    <r>
      <t xml:space="preserve">Fuente: Dirección Provincial de Estadística y Censos, Dirección de Producción Estadística, Dpto. Estadísticas Sociodemográficas, </t>
    </r>
    <r>
      <rPr>
        <sz val="7"/>
        <rFont val="Arial"/>
        <family val="2"/>
      </rPr>
      <t xml:space="preserve">en base a información de la Subsecretaría de Planeamiento Educativo, Departamento de Estadística y Gestión de la Información.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</si>
</sst>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11.00390625" defaultRowHeight="12.75" customHeight="1"/>
  <cols>
    <col min="1" max="1" width="15.25390625" style="2" customWidth="1"/>
    <col min="2" max="2" width="4.875" style="2" customWidth="1"/>
    <col min="3" max="3" width="5.125" style="2" customWidth="1"/>
    <col min="4" max="4" width="5.75390625" style="2" customWidth="1"/>
    <col min="5" max="5" width="0.5" style="2" customWidth="1"/>
    <col min="6" max="6" width="4.75390625" style="2" customWidth="1"/>
    <col min="7" max="7" width="5.25390625" style="2" customWidth="1"/>
    <col min="8" max="8" width="5.75390625" style="2" customWidth="1"/>
    <col min="9" max="9" width="0.5" style="2" customWidth="1"/>
    <col min="10" max="10" width="5.00390625" style="2" customWidth="1"/>
    <col min="11" max="11" width="5.25390625" style="2" customWidth="1"/>
    <col min="12" max="12" width="5.75390625" style="2" customWidth="1"/>
    <col min="13" max="13" width="0.5" style="2" customWidth="1"/>
    <col min="14" max="15" width="5.375" style="2" customWidth="1"/>
    <col min="16" max="16" width="7.00390625" style="2" customWidth="1"/>
    <col min="17" max="16384" width="11.00390625" style="2" customWidth="1"/>
  </cols>
  <sheetData>
    <row r="1" ht="12.75" customHeight="1">
      <c r="A1" s="1" t="s">
        <v>0</v>
      </c>
    </row>
    <row r="2" ht="12.75" customHeight="1">
      <c r="A2" s="1" t="s">
        <v>24</v>
      </c>
    </row>
    <row r="4" spans="1:16" ht="12.75" customHeight="1">
      <c r="A4" s="25" t="s">
        <v>1</v>
      </c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2.75" customHeight="1">
      <c r="A5" s="26"/>
      <c r="B5" s="28" t="s">
        <v>3</v>
      </c>
      <c r="C5" s="28"/>
      <c r="D5" s="28"/>
      <c r="E5" s="3"/>
      <c r="F5" s="28" t="s">
        <v>25</v>
      </c>
      <c r="G5" s="28"/>
      <c r="H5" s="28"/>
      <c r="I5" s="4"/>
      <c r="J5" s="28" t="s">
        <v>26</v>
      </c>
      <c r="K5" s="28"/>
      <c r="L5" s="28"/>
      <c r="M5" s="5"/>
      <c r="N5" s="28" t="s">
        <v>27</v>
      </c>
      <c r="O5" s="28"/>
      <c r="P5" s="28"/>
    </row>
    <row r="6" spans="1:16" ht="12.75" customHeight="1">
      <c r="A6" s="27"/>
      <c r="B6" s="6" t="s">
        <v>4</v>
      </c>
      <c r="C6" s="6" t="s">
        <v>5</v>
      </c>
      <c r="D6" s="6" t="s">
        <v>6</v>
      </c>
      <c r="E6" s="7"/>
      <c r="F6" s="6" t="s">
        <v>4</v>
      </c>
      <c r="G6" s="6" t="s">
        <v>5</v>
      </c>
      <c r="H6" s="6" t="s">
        <v>6</v>
      </c>
      <c r="I6" s="8"/>
      <c r="J6" s="6" t="s">
        <v>4</v>
      </c>
      <c r="K6" s="6" t="s">
        <v>5</v>
      </c>
      <c r="L6" s="6" t="s">
        <v>6</v>
      </c>
      <c r="M6" s="8"/>
      <c r="N6" s="6" t="s">
        <v>4</v>
      </c>
      <c r="O6" s="6" t="s">
        <v>5</v>
      </c>
      <c r="P6" s="6" t="s">
        <v>6</v>
      </c>
    </row>
    <row r="7" spans="1:16" ht="12.75" customHeight="1">
      <c r="A7" s="9" t="s">
        <v>4</v>
      </c>
      <c r="B7" s="10">
        <f>IF(SUM(B9:B24)=0,"-",SUM(B9:B24))</f>
        <v>11990</v>
      </c>
      <c r="C7" s="10">
        <f>IF(SUM(C9:C24)=0,"-",SUM(C9:C24))</f>
        <v>8988</v>
      </c>
      <c r="D7" s="11">
        <f>IF(SUM(D9:D24)=0,"-",SUM(D9:D24))</f>
        <v>3002</v>
      </c>
      <c r="E7" s="10"/>
      <c r="F7" s="12">
        <f>IF(SUM(G7:H7)=0,"-",SUM(G7:H7))</f>
        <v>47891</v>
      </c>
      <c r="G7" s="12">
        <f>IF(SUM(G9:G24)=0,"-",SUM(G9:G24))</f>
        <v>40357</v>
      </c>
      <c r="H7" s="12">
        <f>IF(SUM(H9:H24)=0,"-",SUM(H9:H24))</f>
        <v>7534</v>
      </c>
      <c r="I7" s="5"/>
      <c r="J7" s="10">
        <f>IF(SUM(K7:L7)=0,"-",SUM(K7:L7))</f>
        <v>41466</v>
      </c>
      <c r="K7" s="12">
        <f>IF(SUM(K9:K24)=0,"-",SUM(K9:K24))</f>
        <v>34411</v>
      </c>
      <c r="L7" s="12">
        <f>IF(SUM(L9:L24)=0,"-",SUM(L9:L24))</f>
        <v>7055</v>
      </c>
      <c r="M7" s="13"/>
      <c r="N7" s="14">
        <f>IF(SUM(O7:P7)=0,"-",SUM(O7:P7))</f>
        <v>11304</v>
      </c>
      <c r="O7" s="12">
        <f>IF(SUM(O9:O25)=0,"-",SUM(O9:O25))</f>
        <v>8632</v>
      </c>
      <c r="P7" s="12">
        <f>IF(SUM(P9:P25)=0,"-",SUM(P9:P25))</f>
        <v>2672</v>
      </c>
    </row>
    <row r="8" spans="1:16" ht="12.75" customHeight="1">
      <c r="A8" s="15"/>
      <c r="B8" s="10"/>
      <c r="C8" s="10"/>
      <c r="D8" s="10"/>
      <c r="E8" s="10"/>
      <c r="F8" s="13"/>
      <c r="G8" s="13"/>
      <c r="H8" s="13"/>
      <c r="I8" s="5"/>
      <c r="J8" s="16"/>
      <c r="K8" s="13"/>
      <c r="L8" s="13"/>
      <c r="M8" s="13"/>
      <c r="N8" s="13"/>
      <c r="O8" s="13"/>
      <c r="P8" s="13"/>
    </row>
    <row r="9" spans="1:16" ht="12.75" customHeight="1">
      <c r="A9" s="15" t="s">
        <v>7</v>
      </c>
      <c r="B9" s="16">
        <f>IF(SUM(C9:D9)=0,"-",SUM(C9:D9))</f>
        <v>126</v>
      </c>
      <c r="C9" s="16">
        <v>126</v>
      </c>
      <c r="D9" s="17" t="s">
        <v>8</v>
      </c>
      <c r="E9" s="16"/>
      <c r="F9" s="13">
        <f>IF(SUM(G9:H9)=0,"-",SUM(G9:H9))</f>
        <v>542</v>
      </c>
      <c r="G9" s="13">
        <v>542</v>
      </c>
      <c r="H9" s="18" t="s">
        <v>8</v>
      </c>
      <c r="I9" s="5"/>
      <c r="J9" s="16">
        <f>IF(SUM(K9:L9)=0,"-",SUM(K9:L9))</f>
        <v>522</v>
      </c>
      <c r="K9" s="13">
        <v>522</v>
      </c>
      <c r="L9" s="18" t="s">
        <v>8</v>
      </c>
      <c r="M9" s="13"/>
      <c r="N9" s="14" t="str">
        <f>IF(SUM(O9:P9)=0,"-",SUM(O9:P9))</f>
        <v>-</v>
      </c>
      <c r="O9" s="18" t="s">
        <v>8</v>
      </c>
      <c r="P9" s="18" t="s">
        <v>8</v>
      </c>
    </row>
    <row r="10" spans="1:16" ht="12.75" customHeight="1">
      <c r="A10" s="15" t="s">
        <v>9</v>
      </c>
      <c r="B10" s="16">
        <f aca="true" t="shared" si="0" ref="B10:B24">IF(SUM(C10:D10)=0,"-",SUM(C10:D10))</f>
        <v>35</v>
      </c>
      <c r="C10" s="16">
        <v>35</v>
      </c>
      <c r="D10" s="17" t="s">
        <v>8</v>
      </c>
      <c r="E10" s="16"/>
      <c r="F10" s="13">
        <f aca="true" t="shared" si="1" ref="F10:F24">IF(SUM(G10:H10)=0,"-",SUM(G10:H10))</f>
        <v>434</v>
      </c>
      <c r="G10" s="13">
        <v>434</v>
      </c>
      <c r="H10" s="18" t="s">
        <v>8</v>
      </c>
      <c r="I10" s="5"/>
      <c r="J10" s="16">
        <f aca="true" t="shared" si="2" ref="J10:J24">IF(SUM(K10:L10)=0,"-",SUM(K10:L10))</f>
        <v>265</v>
      </c>
      <c r="K10" s="13">
        <v>265</v>
      </c>
      <c r="L10" s="18" t="s">
        <v>8</v>
      </c>
      <c r="M10" s="13"/>
      <c r="N10" s="14" t="str">
        <f aca="true" t="shared" si="3" ref="N10:N24">IF(SUM(O10:P10)=0,"-",SUM(O10:P10))</f>
        <v>-</v>
      </c>
      <c r="O10" s="18" t="s">
        <v>8</v>
      </c>
      <c r="P10" s="18" t="s">
        <v>8</v>
      </c>
    </row>
    <row r="11" spans="1:16" ht="12.75" customHeight="1">
      <c r="A11" s="15" t="s">
        <v>10</v>
      </c>
      <c r="B11" s="16">
        <f t="shared" si="0"/>
        <v>744</v>
      </c>
      <c r="C11" s="16">
        <v>596</v>
      </c>
      <c r="D11" s="17">
        <v>148</v>
      </c>
      <c r="E11" s="16"/>
      <c r="F11" s="13">
        <f t="shared" si="1"/>
        <v>2669</v>
      </c>
      <c r="G11" s="13">
        <v>2472</v>
      </c>
      <c r="H11" s="18">
        <v>197</v>
      </c>
      <c r="I11" s="5"/>
      <c r="J11" s="16">
        <f t="shared" si="2"/>
        <v>2044</v>
      </c>
      <c r="K11" s="13">
        <v>1912</v>
      </c>
      <c r="L11" s="18">
        <v>132</v>
      </c>
      <c r="M11" s="13"/>
      <c r="N11" s="18">
        <f t="shared" si="3"/>
        <v>495</v>
      </c>
      <c r="O11" s="18">
        <v>495</v>
      </c>
      <c r="P11" s="18" t="s">
        <v>8</v>
      </c>
    </row>
    <row r="12" spans="1:16" ht="12.75" customHeight="1">
      <c r="A12" s="15" t="s">
        <v>11</v>
      </c>
      <c r="B12" s="16">
        <f t="shared" si="0"/>
        <v>37</v>
      </c>
      <c r="C12" s="16">
        <v>37</v>
      </c>
      <c r="D12" s="17" t="s">
        <v>8</v>
      </c>
      <c r="E12" s="16"/>
      <c r="F12" s="13">
        <f t="shared" si="1"/>
        <v>235</v>
      </c>
      <c r="G12" s="13">
        <v>235</v>
      </c>
      <c r="H12" s="18" t="s">
        <v>8</v>
      </c>
      <c r="I12" s="5"/>
      <c r="J12" s="16">
        <f t="shared" si="2"/>
        <v>151</v>
      </c>
      <c r="K12" s="13">
        <v>151</v>
      </c>
      <c r="L12" s="18" t="s">
        <v>8</v>
      </c>
      <c r="M12" s="13"/>
      <c r="N12" s="18" t="str">
        <f t="shared" si="3"/>
        <v>-</v>
      </c>
      <c r="O12" s="19" t="s">
        <v>8</v>
      </c>
      <c r="P12" s="19" t="s">
        <v>8</v>
      </c>
    </row>
    <row r="13" spans="1:16" ht="12.75" customHeight="1">
      <c r="A13" s="15" t="s">
        <v>12</v>
      </c>
      <c r="B13" s="16">
        <f t="shared" si="0"/>
        <v>985</v>
      </c>
      <c r="C13" s="16">
        <v>893</v>
      </c>
      <c r="D13" s="17">
        <v>92</v>
      </c>
      <c r="E13" s="16"/>
      <c r="F13" s="13">
        <f t="shared" si="1"/>
        <v>3823</v>
      </c>
      <c r="G13" s="13">
        <v>3543</v>
      </c>
      <c r="H13" s="18">
        <v>280</v>
      </c>
      <c r="I13" s="5"/>
      <c r="J13" s="16">
        <f t="shared" si="2"/>
        <v>3385</v>
      </c>
      <c r="K13" s="13">
        <v>3047</v>
      </c>
      <c r="L13" s="18">
        <v>338</v>
      </c>
      <c r="M13" s="13"/>
      <c r="N13" s="18">
        <f t="shared" si="3"/>
        <v>783</v>
      </c>
      <c r="O13" s="18">
        <v>491</v>
      </c>
      <c r="P13" s="18">
        <v>292</v>
      </c>
    </row>
    <row r="14" spans="1:16" ht="12.75" customHeight="1">
      <c r="A14" s="15" t="s">
        <v>13</v>
      </c>
      <c r="B14" s="16">
        <f t="shared" si="0"/>
        <v>504</v>
      </c>
      <c r="C14" s="16">
        <v>504</v>
      </c>
      <c r="D14" s="17" t="s">
        <v>8</v>
      </c>
      <c r="E14" s="16"/>
      <c r="F14" s="13">
        <f t="shared" si="1"/>
        <v>2305</v>
      </c>
      <c r="G14" s="13">
        <v>2305</v>
      </c>
      <c r="H14" s="18" t="s">
        <v>8</v>
      </c>
      <c r="I14" s="5"/>
      <c r="J14" s="16">
        <f t="shared" si="2"/>
        <v>1963</v>
      </c>
      <c r="K14" s="13">
        <v>1778</v>
      </c>
      <c r="L14" s="18">
        <v>185</v>
      </c>
      <c r="M14" s="13"/>
      <c r="N14" s="18">
        <f t="shared" si="3"/>
        <v>372</v>
      </c>
      <c r="O14" s="18">
        <v>372</v>
      </c>
      <c r="P14" s="18" t="s">
        <v>8</v>
      </c>
    </row>
    <row r="15" spans="1:16" ht="12.75" customHeight="1">
      <c r="A15" s="15" t="s">
        <v>14</v>
      </c>
      <c r="B15" s="16">
        <f t="shared" si="0"/>
        <v>5115</v>
      </c>
      <c r="C15" s="16">
        <v>2732</v>
      </c>
      <c r="D15" s="17">
        <v>2383</v>
      </c>
      <c r="E15" s="16"/>
      <c r="F15" s="13">
        <f t="shared" si="1"/>
        <v>19209</v>
      </c>
      <c r="G15" s="13">
        <v>13437</v>
      </c>
      <c r="H15" s="18">
        <v>5772</v>
      </c>
      <c r="I15" s="5"/>
      <c r="J15" s="16">
        <f t="shared" si="2"/>
        <v>16563</v>
      </c>
      <c r="K15" s="13">
        <v>11555</v>
      </c>
      <c r="L15" s="18">
        <v>5008</v>
      </c>
      <c r="M15" s="13"/>
      <c r="N15" s="18">
        <f t="shared" si="3"/>
        <v>5226</v>
      </c>
      <c r="O15" s="18">
        <v>2846</v>
      </c>
      <c r="P15" s="18">
        <v>2380</v>
      </c>
    </row>
    <row r="16" spans="1:16" ht="12.75" customHeight="1">
      <c r="A16" s="15" t="s">
        <v>15</v>
      </c>
      <c r="B16" s="16">
        <f t="shared" si="0"/>
        <v>146</v>
      </c>
      <c r="C16" s="16">
        <v>146</v>
      </c>
      <c r="D16" s="17" t="s">
        <v>8</v>
      </c>
      <c r="E16" s="16"/>
      <c r="F16" s="13">
        <f t="shared" si="1"/>
        <v>670</v>
      </c>
      <c r="G16" s="13">
        <v>670</v>
      </c>
      <c r="H16" s="18" t="s">
        <v>8</v>
      </c>
      <c r="I16" s="5"/>
      <c r="J16" s="16">
        <f t="shared" si="2"/>
        <v>416</v>
      </c>
      <c r="K16" s="13">
        <v>416</v>
      </c>
      <c r="L16" s="18" t="s">
        <v>8</v>
      </c>
      <c r="M16" s="13"/>
      <c r="N16" s="18" t="str">
        <f t="shared" si="3"/>
        <v>-</v>
      </c>
      <c r="O16" s="18" t="s">
        <v>8</v>
      </c>
      <c r="P16" s="18" t="s">
        <v>8</v>
      </c>
    </row>
    <row r="17" spans="1:16" ht="12.75" customHeight="1">
      <c r="A17" s="15" t="s">
        <v>16</v>
      </c>
      <c r="B17" s="16">
        <f t="shared" si="0"/>
        <v>282</v>
      </c>
      <c r="C17" s="16">
        <v>282</v>
      </c>
      <c r="D17" s="17" t="s">
        <v>8</v>
      </c>
      <c r="E17" s="16"/>
      <c r="F17" s="13">
        <f t="shared" si="1"/>
        <v>1198</v>
      </c>
      <c r="G17" s="13">
        <v>1198</v>
      </c>
      <c r="H17" s="18" t="s">
        <v>8</v>
      </c>
      <c r="I17" s="5"/>
      <c r="J17" s="16">
        <f t="shared" si="2"/>
        <v>1049</v>
      </c>
      <c r="K17" s="13">
        <v>1049</v>
      </c>
      <c r="L17" s="18" t="s">
        <v>8</v>
      </c>
      <c r="M17" s="13"/>
      <c r="N17" s="18">
        <f t="shared" si="3"/>
        <v>624</v>
      </c>
      <c r="O17" s="18">
        <v>624</v>
      </c>
      <c r="P17" s="18" t="s">
        <v>8</v>
      </c>
    </row>
    <row r="18" spans="1:16" ht="12.75" customHeight="1">
      <c r="A18" s="15" t="s">
        <v>17</v>
      </c>
      <c r="B18" s="16">
        <f t="shared" si="0"/>
        <v>674</v>
      </c>
      <c r="C18" s="16">
        <v>674</v>
      </c>
      <c r="D18" s="17" t="s">
        <v>8</v>
      </c>
      <c r="E18" s="16"/>
      <c r="F18" s="13">
        <f t="shared" si="1"/>
        <v>3546</v>
      </c>
      <c r="G18" s="13">
        <v>3546</v>
      </c>
      <c r="H18" s="18" t="s">
        <v>8</v>
      </c>
      <c r="I18" s="5"/>
      <c r="J18" s="16">
        <f t="shared" si="2"/>
        <v>2760</v>
      </c>
      <c r="K18" s="13">
        <v>2430</v>
      </c>
      <c r="L18" s="18">
        <v>330</v>
      </c>
      <c r="M18" s="13"/>
      <c r="N18" s="18">
        <f t="shared" si="3"/>
        <v>774</v>
      </c>
      <c r="O18" s="18">
        <v>774</v>
      </c>
      <c r="P18" s="18" t="s">
        <v>8</v>
      </c>
    </row>
    <row r="19" spans="1:16" ht="12.75" customHeight="1">
      <c r="A19" s="15" t="s">
        <v>18</v>
      </c>
      <c r="B19" s="16">
        <f t="shared" si="0"/>
        <v>127</v>
      </c>
      <c r="C19" s="16">
        <v>127</v>
      </c>
      <c r="D19" s="17" t="s">
        <v>8</v>
      </c>
      <c r="E19" s="16"/>
      <c r="F19" s="13">
        <f t="shared" si="1"/>
        <v>569</v>
      </c>
      <c r="G19" s="13">
        <v>569</v>
      </c>
      <c r="H19" s="18" t="s">
        <v>8</v>
      </c>
      <c r="I19" s="5"/>
      <c r="J19" s="16">
        <f t="shared" si="2"/>
        <v>487</v>
      </c>
      <c r="K19" s="13">
        <v>487</v>
      </c>
      <c r="L19" s="18" t="s">
        <v>8</v>
      </c>
      <c r="M19" s="13"/>
      <c r="N19" s="18">
        <f t="shared" si="3"/>
        <v>39</v>
      </c>
      <c r="O19" s="18">
        <v>39</v>
      </c>
      <c r="P19" s="18" t="s">
        <v>8</v>
      </c>
    </row>
    <row r="20" spans="1:16" ht="12.75" customHeight="1">
      <c r="A20" s="15" t="s">
        <v>19</v>
      </c>
      <c r="B20" s="16">
        <f t="shared" si="0"/>
        <v>477</v>
      </c>
      <c r="C20" s="16">
        <v>431</v>
      </c>
      <c r="D20" s="17">
        <v>46</v>
      </c>
      <c r="E20" s="16"/>
      <c r="F20" s="13">
        <f t="shared" si="1"/>
        <v>1749</v>
      </c>
      <c r="G20" s="13">
        <v>1613</v>
      </c>
      <c r="H20" s="18">
        <v>136</v>
      </c>
      <c r="I20" s="5"/>
      <c r="J20" s="16">
        <f t="shared" si="2"/>
        <v>1454</v>
      </c>
      <c r="K20" s="13">
        <v>1187</v>
      </c>
      <c r="L20" s="18">
        <v>267</v>
      </c>
      <c r="M20" s="13"/>
      <c r="N20" s="18">
        <f t="shared" si="3"/>
        <v>389</v>
      </c>
      <c r="O20" s="18">
        <v>389</v>
      </c>
      <c r="P20" s="18" t="s">
        <v>8</v>
      </c>
    </row>
    <row r="21" spans="1:16" ht="12.75" customHeight="1">
      <c r="A21" s="15" t="s">
        <v>20</v>
      </c>
      <c r="B21" s="16">
        <f t="shared" si="0"/>
        <v>839</v>
      </c>
      <c r="C21" s="16">
        <v>713</v>
      </c>
      <c r="D21" s="17">
        <v>126</v>
      </c>
      <c r="E21" s="16"/>
      <c r="F21" s="13">
        <f t="shared" si="1"/>
        <v>2906</v>
      </c>
      <c r="G21" s="13">
        <v>2490</v>
      </c>
      <c r="H21" s="18">
        <v>416</v>
      </c>
      <c r="I21" s="5"/>
      <c r="J21" s="16">
        <f t="shared" si="2"/>
        <v>3383</v>
      </c>
      <c r="K21" s="13">
        <v>3219</v>
      </c>
      <c r="L21" s="18">
        <v>164</v>
      </c>
      <c r="M21" s="13"/>
      <c r="N21" s="18">
        <f t="shared" si="3"/>
        <v>797</v>
      </c>
      <c r="O21" s="18">
        <v>797</v>
      </c>
      <c r="P21" s="18" t="s">
        <v>8</v>
      </c>
    </row>
    <row r="22" spans="1:16" ht="12.75" customHeight="1">
      <c r="A22" s="15" t="s">
        <v>21</v>
      </c>
      <c r="B22" s="16">
        <f t="shared" si="0"/>
        <v>470</v>
      </c>
      <c r="C22" s="16">
        <v>470</v>
      </c>
      <c r="D22" s="17" t="s">
        <v>8</v>
      </c>
      <c r="E22" s="16"/>
      <c r="F22" s="13">
        <f t="shared" si="1"/>
        <v>1955</v>
      </c>
      <c r="G22" s="13">
        <v>1955</v>
      </c>
      <c r="H22" s="18" t="s">
        <v>8</v>
      </c>
      <c r="I22" s="5"/>
      <c r="J22" s="16">
        <f t="shared" si="2"/>
        <v>1571</v>
      </c>
      <c r="K22" s="13">
        <v>1571</v>
      </c>
      <c r="L22" s="18" t="s">
        <v>8</v>
      </c>
      <c r="M22" s="13"/>
      <c r="N22" s="18">
        <f t="shared" si="3"/>
        <v>497</v>
      </c>
      <c r="O22" s="18">
        <v>497</v>
      </c>
      <c r="P22" s="18" t="s">
        <v>8</v>
      </c>
    </row>
    <row r="23" spans="1:16" ht="12.75" customHeight="1">
      <c r="A23" s="15" t="s">
        <v>22</v>
      </c>
      <c r="B23" s="16">
        <f t="shared" si="0"/>
        <v>765</v>
      </c>
      <c r="C23" s="16">
        <v>707</v>
      </c>
      <c r="D23" s="17">
        <v>58</v>
      </c>
      <c r="E23" s="16"/>
      <c r="F23" s="13">
        <f t="shared" si="1"/>
        <v>3239</v>
      </c>
      <c r="G23" s="13">
        <v>3071</v>
      </c>
      <c r="H23" s="18">
        <v>168</v>
      </c>
      <c r="I23" s="5"/>
      <c r="J23" s="16">
        <f t="shared" si="2"/>
        <v>2848</v>
      </c>
      <c r="K23" s="13">
        <v>2679</v>
      </c>
      <c r="L23" s="18">
        <v>169</v>
      </c>
      <c r="M23" s="13"/>
      <c r="N23" s="18">
        <f t="shared" si="3"/>
        <v>726</v>
      </c>
      <c r="O23" s="18">
        <v>726</v>
      </c>
      <c r="P23" s="18" t="s">
        <v>8</v>
      </c>
    </row>
    <row r="24" spans="1:16" ht="12.75" customHeight="1">
      <c r="A24" s="8" t="s">
        <v>23</v>
      </c>
      <c r="B24" s="20">
        <f t="shared" si="0"/>
        <v>664</v>
      </c>
      <c r="C24" s="20">
        <v>515</v>
      </c>
      <c r="D24" s="21">
        <v>149</v>
      </c>
      <c r="E24" s="20"/>
      <c r="F24" s="20">
        <f t="shared" si="1"/>
        <v>2842</v>
      </c>
      <c r="G24" s="20">
        <v>2277</v>
      </c>
      <c r="H24" s="21">
        <v>565</v>
      </c>
      <c r="I24" s="8"/>
      <c r="J24" s="20">
        <f t="shared" si="2"/>
        <v>2605</v>
      </c>
      <c r="K24" s="20">
        <v>2143</v>
      </c>
      <c r="L24" s="21">
        <v>462</v>
      </c>
      <c r="M24" s="20"/>
      <c r="N24" s="21">
        <f t="shared" si="3"/>
        <v>582</v>
      </c>
      <c r="O24" s="21">
        <v>582</v>
      </c>
      <c r="P24" s="21" t="s">
        <v>8</v>
      </c>
    </row>
    <row r="25" spans="1:16" ht="12.75" customHeight="1">
      <c r="A25" s="15"/>
      <c r="B25" s="16"/>
      <c r="C25" s="16"/>
      <c r="D25" s="17"/>
      <c r="E25" s="16"/>
      <c r="F25" s="16"/>
      <c r="G25" s="16"/>
      <c r="H25" s="17"/>
      <c r="I25" s="15"/>
      <c r="J25" s="16"/>
      <c r="K25" s="16"/>
      <c r="L25" s="17"/>
      <c r="M25" s="16"/>
      <c r="N25" s="17"/>
      <c r="O25" s="17"/>
      <c r="P25" s="17"/>
    </row>
    <row r="26" spans="1:16" ht="28.5" customHeight="1">
      <c r="A26" s="22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8" spans="1:16" ht="19.5" customHeight="1">
      <c r="A28" s="22" t="s">
        <v>29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</sheetData>
  <sheetProtection sheet="1" objects="1" scenarios="1" selectLockedCells="1" selectUnlockedCells="1"/>
  <mergeCells count="8">
    <mergeCell ref="A26:P26"/>
    <mergeCell ref="A28:P28"/>
    <mergeCell ref="A4:A6"/>
    <mergeCell ref="B4:P4"/>
    <mergeCell ref="B5:D5"/>
    <mergeCell ref="F5:H5"/>
    <mergeCell ref="J5:L5"/>
    <mergeCell ref="N5:P5"/>
  </mergeCells>
  <printOptions/>
  <pageMargins left="0.7874015748031497" right="0" top="1.1811023622047245" bottom="0" header="0" footer="0"/>
  <pageSetup horizontalDpi="600" verticalDpi="600" orientation="portrait" paperSize="9" r:id="rId2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2013-10-03T20:42:44Z</cp:lastPrinted>
  <dcterms:created xsi:type="dcterms:W3CDTF">2008-09-11T11:15:47Z</dcterms:created>
  <dcterms:modified xsi:type="dcterms:W3CDTF">2018-11-13T15:54:37Z</dcterms:modified>
  <cp:category/>
  <cp:version/>
  <cp:contentType/>
  <cp:contentStatus/>
</cp:coreProperties>
</file>