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5-6-1" sheetId="1" r:id="rId1"/>
  </sheets>
  <definedNames>
    <definedName name="_xlnm.Print_Area" localSheetId="0">'5-6-1'!$A$1:$K$30</definedName>
  </definedNames>
  <calcPr fullCalcOnLoad="1"/>
</workbook>
</file>

<file path=xl/sharedStrings.xml><?xml version="1.0" encoding="utf-8"?>
<sst xmlns="http://schemas.openxmlformats.org/spreadsheetml/2006/main" count="37" uniqueCount="32">
  <si>
    <t>Departamento</t>
  </si>
  <si>
    <t>Total</t>
  </si>
  <si>
    <t>1º</t>
  </si>
  <si>
    <t>2º</t>
  </si>
  <si>
    <t>3º</t>
  </si>
  <si>
    <t>4º</t>
  </si>
  <si>
    <t>5º</t>
  </si>
  <si>
    <t>6º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</si>
  <si>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</si>
  <si>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</si>
  <si>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</si>
  <si>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</si>
  <si>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</si>
  <si>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</si>
  <si>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</si>
  <si>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</si>
  <si>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</si>
  <si>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</si>
  <si>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Paclín</t>
  </si>
  <si>
    <t>Pomán</t>
  </si>
  <si>
    <t>Santa María</t>
  </si>
  <si>
    <t>Santa Rosa</t>
  </si>
  <si>
    <t>Tinogasta</t>
  </si>
  <si>
    <t>Valle Viejo</t>
  </si>
  <si>
    <t>Primer Ciclo</t>
  </si>
  <si>
    <t>-</t>
  </si>
  <si>
    <t>Provincia de Catamarca. Año 2011.</t>
  </si>
  <si>
    <t xml:space="preserve">Total </t>
  </si>
  <si>
    <t>Ciclo y año de estudio</t>
  </si>
  <si>
    <t>Segundo Ciclo</t>
  </si>
  <si>
    <t xml:space="preserve">Alumnos repitientes del Nivel Primario, por ciclo y año de estudio, sector estatal, </t>
  </si>
  <si>
    <t>según departamento.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</si>
</sst>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0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33" borderId="0" xfId="52" applyFont="1" applyFill="1">
      <alignment/>
      <protection/>
    </xf>
    <xf numFmtId="0" fontId="4" fillId="33" borderId="0" xfId="52" applyFont="1" applyFill="1">
      <alignment/>
      <protection/>
    </xf>
    <xf numFmtId="0" fontId="4" fillId="33" borderId="0" xfId="0" applyFont="1" applyFill="1" applyAlignment="1">
      <alignment/>
    </xf>
    <xf numFmtId="0" fontId="5" fillId="33" borderId="10" xfId="52" applyFont="1" applyFill="1" applyBorder="1" applyAlignment="1">
      <alignment horizontal="center" vertical="center" wrapText="1"/>
      <protection/>
    </xf>
    <xf numFmtId="0" fontId="1" fillId="33" borderId="11" xfId="52" applyFont="1" applyFill="1" applyBorder="1">
      <alignment/>
      <protection/>
    </xf>
    <xf numFmtId="0" fontId="0" fillId="33" borderId="0" xfId="0" applyFill="1" applyAlignment="1">
      <alignment/>
    </xf>
    <xf numFmtId="0" fontId="5" fillId="33" borderId="0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0" xfId="52" applyFont="1" applyFill="1" applyAlignment="1">
      <alignment horizontal="left"/>
      <protection/>
    </xf>
    <xf numFmtId="3" fontId="5" fillId="33" borderId="0" xfId="52" applyNumberFormat="1" applyFont="1" applyFill="1">
      <alignment/>
      <protection/>
    </xf>
    <xf numFmtId="3" fontId="5" fillId="33" borderId="0" xfId="52" applyNumberFormat="1" applyFont="1" applyFill="1" applyAlignment="1">
      <alignment horizontal="right"/>
      <protection/>
    </xf>
    <xf numFmtId="0" fontId="6" fillId="33" borderId="0" xfId="52" applyFont="1" applyFill="1">
      <alignment/>
      <protection/>
    </xf>
    <xf numFmtId="3" fontId="6" fillId="33" borderId="0" xfId="52" applyNumberFormat="1" applyFont="1" applyFill="1">
      <alignment/>
      <protection/>
    </xf>
    <xf numFmtId="3" fontId="6" fillId="33" borderId="0" xfId="52" applyNumberFormat="1" applyFont="1" applyFill="1" applyBorder="1">
      <alignment/>
      <protection/>
    </xf>
    <xf numFmtId="3" fontId="6" fillId="33" borderId="0" xfId="52" applyNumberFormat="1" applyFont="1" applyFill="1" applyAlignment="1">
      <alignment horizontal="right"/>
      <protection/>
    </xf>
    <xf numFmtId="0" fontId="6" fillId="33" borderId="0" xfId="0" applyFont="1" applyFill="1" applyAlignment="1">
      <alignment/>
    </xf>
    <xf numFmtId="0" fontId="6" fillId="33" borderId="12" xfId="52" applyFont="1" applyFill="1" applyBorder="1">
      <alignment/>
      <protection/>
    </xf>
    <xf numFmtId="3" fontId="6" fillId="33" borderId="12" xfId="52" applyNumberFormat="1" applyFont="1" applyFill="1" applyBorder="1">
      <alignment/>
      <protection/>
    </xf>
    <xf numFmtId="3" fontId="6" fillId="33" borderId="12" xfId="52" applyNumberFormat="1" applyFont="1" applyFill="1" applyBorder="1" applyAlignment="1">
      <alignment horizontal="right"/>
      <protection/>
    </xf>
    <xf numFmtId="3" fontId="5" fillId="33" borderId="0" xfId="52" applyNumberFormat="1" applyFont="1" applyFill="1" applyAlignment="1">
      <alignment horizontal="center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66675</xdr:rowOff>
    </xdr:from>
    <xdr:to>
      <xdr:col>11</xdr:col>
      <xdr:colOff>0</xdr:colOff>
      <xdr:row>28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4076700"/>
          <a:ext cx="4381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Dirección Provincial de Estadística y Censos, Dirección de Producción Estadística, Dpto. Estadísticas Sociodemográficas,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base a información de la Subsecretaría de Planeamiento Educativo, Dpto. de Estadística y Gestión de la Información.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workbookViewId="0" topLeftCell="A1">
      <selection activeCell="B8" sqref="B8"/>
    </sheetView>
  </sheetViews>
  <sheetFormatPr defaultColWidth="11.00390625" defaultRowHeight="12.75"/>
  <cols>
    <col min="1" max="1" width="16.00390625" style="6" customWidth="1"/>
    <col min="2" max="2" width="4.00390625" style="6" customWidth="1"/>
    <col min="3" max="3" width="0.5" style="6" customWidth="1"/>
    <col min="4" max="11" width="4.625" style="6" customWidth="1"/>
    <col min="12" max="16384" width="11.00390625" style="6" customWidth="1"/>
  </cols>
  <sheetData>
    <row r="1" spans="1:11" s="3" customFormat="1" ht="1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2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2">
      <c r="A3" s="1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s="3" customFormat="1" ht="12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4" t="s">
        <v>0</v>
      </c>
      <c r="B5" s="24" t="s">
        <v>1</v>
      </c>
      <c r="C5" s="4"/>
      <c r="D5" s="5"/>
      <c r="E5" s="23" t="s">
        <v>28</v>
      </c>
      <c r="F5" s="23"/>
      <c r="G5" s="23"/>
      <c r="H5" s="23"/>
      <c r="I5" s="23"/>
      <c r="J5" s="23"/>
      <c r="K5" s="23"/>
    </row>
    <row r="6" spans="1:11" ht="12.75" customHeight="1">
      <c r="A6" s="25"/>
      <c r="B6" s="25"/>
      <c r="C6" s="7"/>
      <c r="D6" s="24" t="s">
        <v>1</v>
      </c>
      <c r="E6" s="22" t="s">
        <v>24</v>
      </c>
      <c r="F6" s="22"/>
      <c r="G6" s="22"/>
      <c r="H6" s="24" t="s">
        <v>27</v>
      </c>
      <c r="I6" s="22" t="s">
        <v>29</v>
      </c>
      <c r="J6" s="22"/>
      <c r="K6" s="22"/>
    </row>
    <row r="7" spans="1:11" ht="12.75" customHeight="1">
      <c r="A7" s="26"/>
      <c r="B7" s="26"/>
      <c r="C7" s="8"/>
      <c r="D7" s="26"/>
      <c r="E7" s="9" t="s">
        <v>2</v>
      </c>
      <c r="F7" s="9" t="s">
        <v>3</v>
      </c>
      <c r="G7" s="9" t="s">
        <v>4</v>
      </c>
      <c r="H7" s="26"/>
      <c r="I7" s="9" t="s">
        <v>5</v>
      </c>
      <c r="J7" s="9" t="s">
        <v>6</v>
      </c>
      <c r="K7" s="9" t="s">
        <v>7</v>
      </c>
    </row>
    <row r="8" spans="1:11" ht="12.75">
      <c r="A8" s="10" t="s">
        <v>1</v>
      </c>
      <c r="B8" s="21">
        <f>IF(SUM(D8,H8)=0,"-",SUM(D8,H8))</f>
        <v>1495</v>
      </c>
      <c r="C8" s="21"/>
      <c r="D8" s="21">
        <f>IF(SUM(E8:G8)=0,"-",SUM(E8:G8))</f>
        <v>903</v>
      </c>
      <c r="E8" s="21">
        <f>IF(SUM(E10:E25)=0,"-",SUM(E10:E25))</f>
        <v>316</v>
      </c>
      <c r="F8" s="21">
        <f>IF(SUM(F10:F25)=0,"-",SUM(F10:F25))</f>
        <v>285</v>
      </c>
      <c r="G8" s="21">
        <f>IF(SUM(G10:G25)=0,"-",SUM(G10:G25))</f>
        <v>302</v>
      </c>
      <c r="H8" s="21">
        <f>IF(SUM(I8:K8)=0,"-",SUM(I8:K8))</f>
        <v>592</v>
      </c>
      <c r="I8" s="21">
        <f>IF(SUM(I10:I25)=0,"-",SUM(I10:I25))</f>
        <v>238</v>
      </c>
      <c r="J8" s="21">
        <f>IF(SUM(J10:J25)=0,"-",SUM(J10:J25))</f>
        <v>198</v>
      </c>
      <c r="K8" s="21">
        <f>IF(SUM(K10:K25)=0,"-",SUM(K10:K25))</f>
        <v>156</v>
      </c>
    </row>
    <row r="9" spans="1:11" ht="12.75">
      <c r="A9" s="13"/>
      <c r="B9" s="14"/>
      <c r="C9" s="14"/>
      <c r="D9" s="11"/>
      <c r="E9" s="14"/>
      <c r="F9" s="14"/>
      <c r="G9" s="14"/>
      <c r="H9" s="12"/>
      <c r="I9" s="14"/>
      <c r="J9" s="14"/>
      <c r="K9" s="14"/>
    </row>
    <row r="10" spans="1:11" ht="12.75">
      <c r="A10" s="13" t="s">
        <v>8</v>
      </c>
      <c r="B10" s="14">
        <f>IF(SUM(D10,H10)=0,"-",SUM(D10,H10))</f>
        <v>14</v>
      </c>
      <c r="C10" s="15"/>
      <c r="D10" s="16">
        <f aca="true" t="shared" si="0" ref="D10:D25">IF(SUM(E10:G10)=0,"-",SUM(E10:G10))</f>
        <v>8</v>
      </c>
      <c r="E10" s="14">
        <v>4</v>
      </c>
      <c r="F10" s="14">
        <v>3</v>
      </c>
      <c r="G10" s="14">
        <v>1</v>
      </c>
      <c r="H10" s="16">
        <f aca="true" t="shared" si="1" ref="H10:H25">IF(SUM(I10:K10)=0,"-",SUM(I10:K10))</f>
        <v>6</v>
      </c>
      <c r="I10" s="14">
        <v>1</v>
      </c>
      <c r="J10" s="14">
        <v>2</v>
      </c>
      <c r="K10" s="14">
        <v>3</v>
      </c>
    </row>
    <row r="11" spans="1:11" ht="12.75">
      <c r="A11" s="13" t="s">
        <v>9</v>
      </c>
      <c r="B11" s="14">
        <f aca="true" t="shared" si="2" ref="B11:B25">IF(SUM(D11,H11)=0,"-",SUM(D11,H11))</f>
        <v>18</v>
      </c>
      <c r="C11" s="15"/>
      <c r="D11" s="16">
        <f t="shared" si="0"/>
        <v>11</v>
      </c>
      <c r="E11" s="14">
        <v>5</v>
      </c>
      <c r="F11" s="14">
        <v>3</v>
      </c>
      <c r="G11" s="14">
        <v>3</v>
      </c>
      <c r="H11" s="16">
        <f t="shared" si="1"/>
        <v>7</v>
      </c>
      <c r="I11" s="14">
        <v>4</v>
      </c>
      <c r="J11" s="14">
        <v>2</v>
      </c>
      <c r="K11" s="16">
        <v>1</v>
      </c>
    </row>
    <row r="12" spans="1:11" ht="12.75">
      <c r="A12" s="13" t="s">
        <v>10</v>
      </c>
      <c r="B12" s="14">
        <f t="shared" si="2"/>
        <v>133</v>
      </c>
      <c r="C12" s="15"/>
      <c r="D12" s="16">
        <f t="shared" si="0"/>
        <v>55</v>
      </c>
      <c r="E12" s="14">
        <v>28</v>
      </c>
      <c r="F12" s="14">
        <v>11</v>
      </c>
      <c r="G12" s="14">
        <v>16</v>
      </c>
      <c r="H12" s="16">
        <f t="shared" si="1"/>
        <v>78</v>
      </c>
      <c r="I12" s="14">
        <v>26</v>
      </c>
      <c r="J12" s="14">
        <v>27</v>
      </c>
      <c r="K12" s="14">
        <v>25</v>
      </c>
    </row>
    <row r="13" spans="1:11" ht="12.75">
      <c r="A13" s="13" t="s">
        <v>11</v>
      </c>
      <c r="B13" s="14">
        <f t="shared" si="2"/>
        <v>8</v>
      </c>
      <c r="C13" s="15"/>
      <c r="D13" s="16">
        <f t="shared" si="0"/>
        <v>5</v>
      </c>
      <c r="E13" s="16" t="s">
        <v>25</v>
      </c>
      <c r="F13" s="16" t="s">
        <v>25</v>
      </c>
      <c r="G13" s="14">
        <v>5</v>
      </c>
      <c r="H13" s="16">
        <f t="shared" si="1"/>
        <v>3</v>
      </c>
      <c r="I13" s="14">
        <v>1</v>
      </c>
      <c r="J13" s="16">
        <v>1</v>
      </c>
      <c r="K13" s="16">
        <v>1</v>
      </c>
    </row>
    <row r="14" spans="1:11" ht="12.75">
      <c r="A14" s="13" t="s">
        <v>12</v>
      </c>
      <c r="B14" s="14">
        <f t="shared" si="2"/>
        <v>36</v>
      </c>
      <c r="C14" s="15"/>
      <c r="D14" s="16">
        <f t="shared" si="0"/>
        <v>21</v>
      </c>
      <c r="E14" s="14">
        <v>10</v>
      </c>
      <c r="F14" s="14">
        <v>10</v>
      </c>
      <c r="G14" s="14">
        <v>1</v>
      </c>
      <c r="H14" s="16">
        <f t="shared" si="1"/>
        <v>15</v>
      </c>
      <c r="I14" s="14">
        <v>5</v>
      </c>
      <c r="J14" s="16">
        <v>5</v>
      </c>
      <c r="K14" s="16">
        <v>5</v>
      </c>
    </row>
    <row r="15" spans="1:11" ht="12.75">
      <c r="A15" s="13" t="s">
        <v>13</v>
      </c>
      <c r="B15" s="14">
        <f t="shared" si="2"/>
        <v>129</v>
      </c>
      <c r="C15" s="15"/>
      <c r="D15" s="16">
        <f t="shared" si="0"/>
        <v>73</v>
      </c>
      <c r="E15" s="14">
        <v>14</v>
      </c>
      <c r="F15" s="14">
        <v>23</v>
      </c>
      <c r="G15" s="14">
        <v>36</v>
      </c>
      <c r="H15" s="16">
        <f t="shared" si="1"/>
        <v>56</v>
      </c>
      <c r="I15" s="14">
        <v>27</v>
      </c>
      <c r="J15" s="16">
        <v>22</v>
      </c>
      <c r="K15" s="16">
        <v>7</v>
      </c>
    </row>
    <row r="16" spans="1:11" ht="12.75">
      <c r="A16" s="13" t="s">
        <v>14</v>
      </c>
      <c r="B16" s="14">
        <f t="shared" si="2"/>
        <v>573</v>
      </c>
      <c r="C16" s="15"/>
      <c r="D16" s="16">
        <f t="shared" si="0"/>
        <v>342</v>
      </c>
      <c r="E16" s="14">
        <v>110</v>
      </c>
      <c r="F16" s="14">
        <v>117</v>
      </c>
      <c r="G16" s="14">
        <v>115</v>
      </c>
      <c r="H16" s="16">
        <f t="shared" si="1"/>
        <v>231</v>
      </c>
      <c r="I16" s="14">
        <v>101</v>
      </c>
      <c r="J16" s="16">
        <v>71</v>
      </c>
      <c r="K16" s="16">
        <v>59</v>
      </c>
    </row>
    <row r="17" spans="1:11" ht="12.75">
      <c r="A17" s="13" t="s">
        <v>15</v>
      </c>
      <c r="B17" s="14">
        <f t="shared" si="2"/>
        <v>31</v>
      </c>
      <c r="C17" s="15"/>
      <c r="D17" s="16">
        <f t="shared" si="0"/>
        <v>19</v>
      </c>
      <c r="E17" s="14">
        <v>6</v>
      </c>
      <c r="F17" s="14">
        <v>9</v>
      </c>
      <c r="G17" s="14">
        <v>4</v>
      </c>
      <c r="H17" s="16">
        <f t="shared" si="1"/>
        <v>12</v>
      </c>
      <c r="I17" s="14">
        <v>6</v>
      </c>
      <c r="J17" s="16">
        <v>2</v>
      </c>
      <c r="K17" s="16">
        <v>4</v>
      </c>
    </row>
    <row r="18" spans="1:11" ht="12.75">
      <c r="A18" s="13" t="s">
        <v>16</v>
      </c>
      <c r="B18" s="14">
        <f t="shared" si="2"/>
        <v>17</v>
      </c>
      <c r="C18" s="15"/>
      <c r="D18" s="16">
        <f t="shared" si="0"/>
        <v>12</v>
      </c>
      <c r="E18" s="14">
        <v>5</v>
      </c>
      <c r="F18" s="14">
        <v>4</v>
      </c>
      <c r="G18" s="16">
        <v>3</v>
      </c>
      <c r="H18" s="16">
        <f t="shared" si="1"/>
        <v>5</v>
      </c>
      <c r="I18" s="14">
        <v>1</v>
      </c>
      <c r="J18" s="16">
        <v>3</v>
      </c>
      <c r="K18" s="16">
        <v>1</v>
      </c>
    </row>
    <row r="19" spans="1:11" ht="12.75">
      <c r="A19" s="13" t="s">
        <v>17</v>
      </c>
      <c r="B19" s="14">
        <f t="shared" si="2"/>
        <v>145</v>
      </c>
      <c r="C19" s="15"/>
      <c r="D19" s="16">
        <f t="shared" si="0"/>
        <v>100</v>
      </c>
      <c r="E19" s="14">
        <v>44</v>
      </c>
      <c r="F19" s="14">
        <v>28</v>
      </c>
      <c r="G19" s="14">
        <v>28</v>
      </c>
      <c r="H19" s="16">
        <f t="shared" si="1"/>
        <v>45</v>
      </c>
      <c r="I19" s="14">
        <v>13</v>
      </c>
      <c r="J19" s="16">
        <v>22</v>
      </c>
      <c r="K19" s="16">
        <v>10</v>
      </c>
    </row>
    <row r="20" spans="1:11" ht="12.75">
      <c r="A20" s="13" t="s">
        <v>18</v>
      </c>
      <c r="B20" s="14">
        <f t="shared" si="2"/>
        <v>4</v>
      </c>
      <c r="C20" s="15"/>
      <c r="D20" s="16">
        <f t="shared" si="0"/>
        <v>3</v>
      </c>
      <c r="E20" s="14">
        <v>1</v>
      </c>
      <c r="F20" s="16">
        <v>1</v>
      </c>
      <c r="G20" s="16">
        <v>1</v>
      </c>
      <c r="H20" s="16">
        <f t="shared" si="1"/>
        <v>1</v>
      </c>
      <c r="I20" s="14">
        <v>1</v>
      </c>
      <c r="J20" s="16" t="s">
        <v>25</v>
      </c>
      <c r="K20" s="16" t="s">
        <v>25</v>
      </c>
    </row>
    <row r="21" spans="1:11" ht="12.75">
      <c r="A21" s="13" t="s">
        <v>19</v>
      </c>
      <c r="B21" s="14">
        <f t="shared" si="2"/>
        <v>89</v>
      </c>
      <c r="C21" s="15"/>
      <c r="D21" s="16">
        <f t="shared" si="0"/>
        <v>59</v>
      </c>
      <c r="E21" s="14">
        <v>19</v>
      </c>
      <c r="F21" s="14">
        <v>18</v>
      </c>
      <c r="G21" s="14">
        <v>22</v>
      </c>
      <c r="H21" s="16">
        <f t="shared" si="1"/>
        <v>30</v>
      </c>
      <c r="I21" s="14">
        <v>12</v>
      </c>
      <c r="J21" s="16">
        <v>10</v>
      </c>
      <c r="K21" s="16">
        <v>8</v>
      </c>
    </row>
    <row r="22" spans="1:11" ht="12.75">
      <c r="A22" s="13" t="s">
        <v>20</v>
      </c>
      <c r="B22" s="14">
        <f t="shared" si="2"/>
        <v>20</v>
      </c>
      <c r="C22" s="15"/>
      <c r="D22" s="16">
        <f t="shared" si="0"/>
        <v>12</v>
      </c>
      <c r="E22" s="14">
        <v>3</v>
      </c>
      <c r="F22" s="14">
        <v>5</v>
      </c>
      <c r="G22" s="14">
        <v>4</v>
      </c>
      <c r="H22" s="16">
        <f t="shared" si="1"/>
        <v>8</v>
      </c>
      <c r="I22" s="14">
        <v>5</v>
      </c>
      <c r="J22" s="14">
        <v>1</v>
      </c>
      <c r="K22" s="14">
        <v>2</v>
      </c>
    </row>
    <row r="23" spans="1:11" ht="12.75">
      <c r="A23" s="13" t="s">
        <v>21</v>
      </c>
      <c r="B23" s="14">
        <f t="shared" si="2"/>
        <v>110</v>
      </c>
      <c r="C23" s="15"/>
      <c r="D23" s="16">
        <f t="shared" si="0"/>
        <v>76</v>
      </c>
      <c r="E23" s="17">
        <v>24</v>
      </c>
      <c r="F23" s="17">
        <v>23</v>
      </c>
      <c r="G23" s="17">
        <v>29</v>
      </c>
      <c r="H23" s="16">
        <f t="shared" si="1"/>
        <v>34</v>
      </c>
      <c r="I23" s="14">
        <v>16</v>
      </c>
      <c r="J23" s="14">
        <v>13</v>
      </c>
      <c r="K23" s="14">
        <v>5</v>
      </c>
    </row>
    <row r="24" spans="1:11" ht="12.75">
      <c r="A24" s="13" t="s">
        <v>22</v>
      </c>
      <c r="B24" s="14">
        <f t="shared" si="2"/>
        <v>82</v>
      </c>
      <c r="C24" s="15"/>
      <c r="D24" s="16">
        <f t="shared" si="0"/>
        <v>63</v>
      </c>
      <c r="E24" s="15">
        <v>24</v>
      </c>
      <c r="F24" s="15">
        <v>21</v>
      </c>
      <c r="G24" s="15">
        <v>18</v>
      </c>
      <c r="H24" s="16">
        <f t="shared" si="1"/>
        <v>19</v>
      </c>
      <c r="I24" s="14">
        <v>10</v>
      </c>
      <c r="J24" s="14">
        <v>6</v>
      </c>
      <c r="K24" s="14">
        <v>3</v>
      </c>
    </row>
    <row r="25" spans="1:11" ht="12.75">
      <c r="A25" s="18" t="s">
        <v>23</v>
      </c>
      <c r="B25" s="19">
        <f t="shared" si="2"/>
        <v>86</v>
      </c>
      <c r="C25" s="19"/>
      <c r="D25" s="20">
        <f t="shared" si="0"/>
        <v>44</v>
      </c>
      <c r="E25" s="19">
        <v>19</v>
      </c>
      <c r="F25" s="19">
        <v>9</v>
      </c>
      <c r="G25" s="19">
        <v>16</v>
      </c>
      <c r="H25" s="20">
        <f t="shared" si="1"/>
        <v>42</v>
      </c>
      <c r="I25" s="19">
        <v>9</v>
      </c>
      <c r="J25" s="19">
        <v>11</v>
      </c>
      <c r="K25" s="19">
        <v>22</v>
      </c>
    </row>
  </sheetData>
  <sheetProtection password="84FA" sheet="1" formatCells="0" formatColumns="0" formatRows="0" insertColumns="0" insertRows="0" insertHyperlinks="0" deleteColumns="0" deleteRows="0" sort="0" autoFilter="0" pivotTables="0"/>
  <mergeCells count="7">
    <mergeCell ref="I6:K6"/>
    <mergeCell ref="E5:K5"/>
    <mergeCell ref="A5:A7"/>
    <mergeCell ref="D6:D7"/>
    <mergeCell ref="H6:H7"/>
    <mergeCell ref="B5:B7"/>
    <mergeCell ref="E6:G6"/>
  </mergeCells>
  <printOptions/>
  <pageMargins left="0.7874015748031497" right="0" top="1.1811023622047245" bottom="0" header="0" footer="0"/>
  <pageSetup horizontalDpi="1200" verticalDpi="12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2013-11-18T13:45:04Z</cp:lastPrinted>
  <dcterms:created xsi:type="dcterms:W3CDTF">2008-09-11T12:31:49Z</dcterms:created>
  <dcterms:modified xsi:type="dcterms:W3CDTF">2018-11-15T14:09:56Z</dcterms:modified>
  <cp:category/>
  <cp:version/>
  <cp:contentType/>
  <cp:contentStatus/>
</cp:coreProperties>
</file>